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24" i="1"/>
  <c r="H18" i="1"/>
  <c r="H57" i="1"/>
  <c r="H36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<sst xmlns="http://schemas.openxmlformats.org/spreadsheetml/2006/main" count="57" uniqueCount="34">
  <si>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</si>
  <si>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</si>
  <si>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</si>
  <si>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</si>
  <si>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</si>
  <si>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</si>
  <si>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</si>
  <si>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</si>
  <si>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</si>
  <si>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</si>
  <si>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</si>
  <si>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</si>
  <si>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</si>
  <si>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</si>
  <si>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</si>
  <si>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</si>
  <si>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</si>
  <si>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</si>
  <si>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</si>
  <si>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</si>
  <si>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</si>
  <si>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</si>
  <si>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</si>
  <si>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</si>
  <si>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</si>
  <si>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</si>
  <si>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</si>
  <si>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</si>
  <si>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</si>
  <si>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</si>
  <si>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24.11.2021.godine Dom zdravlja Požarevac nije izvršio plaćanje prema dobavljačima: </t>
  </si>
  <si>
    <t>Dana: 24.11.2021.</t>
  </si>
  <si>
    <t>Primljena i neutrošena participacija od 24.11.2021.</t>
  </si>
  <si>
    <t xml:space="preserve">Primljena i neutrošena participacija od 24.11.2021.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</si>
</sst>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44524</v>
      </c>
      <c r="H12" s="14">
        <v>1292571.6000000001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44524</v>
      </c>
      <c r="H13" s="2">
        <f>H14+H30-H37-H51</f>
        <v>1187807.0099999993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44524</v>
      </c>
      <c r="H14" s="3">
        <f>H15+H16+H17+H18+H19+H20+H21+H22+H23+H24+H25+H26+H27+H29+H28</f>
        <v>971899.18999999936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</f>
        <v>850361.91999999934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</f>
        <v>37032.290000000037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64639</v>
      </c>
      <c r="I28" s="10"/>
      <c r="J28" s="10"/>
      <c r="K28" s="7"/>
      <c r="L28" s="7"/>
    </row>
    <row r="29" spans="2:12" x14ac:dyDescent="0.25">
      <c r="B29" s="26" t="s">
        <v>33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</f>
        <v>19865.979999999996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44524</v>
      </c>
      <c r="H30" s="3">
        <f>H31+H32+H33+H34+H35+H36</f>
        <v>280546.81999999995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</f>
        <v>38316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44524</v>
      </c>
      <c r="H37" s="4">
        <f>SUM(H38:H50)</f>
        <v>64639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64639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44524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44524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+50000-16863.77</f>
        <v>104764.5899999992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1292571.5999999985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2021-11-25T12:08:11Z</dcterms:modified>
  <cp:category/>
  <cp:contentStatus/>
</cp:coreProperties>
</file>